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3/2024/Mocks 2024/Mock/In progress/"/>
    </mc:Choice>
  </mc:AlternateContent>
  <xr:revisionPtr revIDLastSave="60" documentId="11_55A00C541BB6AF4B960507DB096443EA260AAC2F" xr6:coauthVersionLast="47" xr6:coauthVersionMax="47" xr10:uidLastSave="{B4E94E44-9051-4609-910D-BD2CC1B3B607}"/>
  <bookViews>
    <workbookView xWindow="-120" yWindow="-120" windowWidth="29040" windowHeight="15840" xr2:uid="{00000000-000D-0000-FFFF-FFFF00000000}"/>
  </bookViews>
  <sheets>
    <sheet name="Data" sheetId="2" r:id="rId1"/>
  </sheets>
  <calcPr calcId="191028"/>
  <customWorkbookViews>
    <customWorkbookView name="AEG User - Personal View" guid="{CB0C3DCE-1A2F-46C4-AC00-201C4AC40A60}" mergeInterval="0" personalView="1" maximized="1" xWindow="-13" yWindow="-13" windowWidth="2586" windowHeight="138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<sst xmlns="http://schemas.openxmlformats.org/spreadsheetml/2006/main" count="26" uniqueCount="25">
  <si>
    <t>Normalshire County Council</t>
  </si>
  <si>
    <t>Reserves</t>
  </si>
  <si>
    <t>Year ending</t>
  </si>
  <si>
    <t>Opening reserves</t>
  </si>
  <si>
    <t>Change in capital value</t>
  </si>
  <si>
    <t>Investment income</t>
  </si>
  <si>
    <t>Income transferred to spending budget</t>
  </si>
  <si>
    <t>Closing reserves</t>
  </si>
  <si>
    <t>Change in reserves</t>
  </si>
  <si>
    <t>Change in reserves (%)</t>
  </si>
  <si>
    <t>Inflation rate (%)</t>
  </si>
  <si>
    <t>Value at Risk</t>
  </si>
  <si>
    <t>Figures in £'000</t>
  </si>
  <si>
    <t>Value at risk is one year 95%</t>
  </si>
  <si>
    <t>Investment mix</t>
  </si>
  <si>
    <t>UK</t>
  </si>
  <si>
    <t>Overseas</t>
  </si>
  <si>
    <t>AAA</t>
  </si>
  <si>
    <t>AA</t>
  </si>
  <si>
    <t>A</t>
  </si>
  <si>
    <t>BBB</t>
  </si>
  <si>
    <t>BB</t>
  </si>
  <si>
    <t>B</t>
  </si>
  <si>
    <t>C or lower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</si>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</sst>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9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9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wrapText="1"/>
    </xf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17" fontId="1" fillId="0" borderId="5" xfId="0" applyNumberFormat="1" applyFont="1" applyBorder="1" applyAlignment="1">
      <alignment horizontal="left"/>
    </xf>
    <xf numFmtId="0" fontId="1" fillId="0" borderId="6" xfId="0" applyFont="1" applyBorder="1"/>
    <xf numFmtId="17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70" zoomScaleNormal="70" workbookViewId="0"/>
  </sheetViews>
  <sheetFormatPr defaultRowHeight="15" x14ac:dyDescent="0.25"/>
  <cols>
    <col min="1" max="1" width="12.5703125" customWidth="1"/>
    <col min="2" max="2" width="16" customWidth="1"/>
    <col min="3" max="3" width="12.5703125" customWidth="1"/>
    <col min="4" max="4" width="14.85546875" customWidth="1"/>
    <col min="5" max="5" width="12.5703125" customWidth="1"/>
    <col min="6" max="6" width="14.85546875" customWidth="1"/>
    <col min="7" max="7" width="12.5703125" customWidth="1"/>
    <col min="8" max="8" width="14.5703125" customWidth="1"/>
    <col min="9" max="10" width="12.5703125" customWidth="1"/>
  </cols>
  <sheetData>
    <row r="1" spans="1:10" ht="18.75" x14ac:dyDescent="0.3">
      <c r="A1" s="3" t="s">
        <v>0</v>
      </c>
    </row>
    <row r="3" spans="1:10" ht="15.75" x14ac:dyDescent="0.25">
      <c r="A3" s="4" t="s">
        <v>1</v>
      </c>
    </row>
    <row r="4" spans="1:10" ht="60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</row>
    <row r="5" spans="1:10" x14ac:dyDescent="0.25">
      <c r="A5" s="1">
        <v>41912</v>
      </c>
      <c r="B5" s="5">
        <v>93400</v>
      </c>
      <c r="C5" s="5">
        <v>1307.6000000000001</v>
      </c>
      <c r="D5" s="5">
        <v>653.80000000000007</v>
      </c>
      <c r="E5" s="5">
        <v>0</v>
      </c>
      <c r="F5" s="5">
        <v>95361.400000000009</v>
      </c>
      <c r="G5" s="5">
        <v>1961.4000000000087</v>
      </c>
      <c r="H5" s="6">
        <v>2.100000000000013E-2</v>
      </c>
      <c r="I5" s="6">
        <v>0.02</v>
      </c>
      <c r="J5" s="5">
        <v>3703.3100000000004</v>
      </c>
    </row>
    <row r="6" spans="1:10" x14ac:dyDescent="0.25">
      <c r="A6" s="1">
        <f>DATE(YEAR(A5)+1,MONTH(A5),DAY(A5))</f>
        <v>42277</v>
      </c>
      <c r="B6" s="5">
        <v>95361.400000000009</v>
      </c>
      <c r="C6" s="5">
        <v>1048.9754000000003</v>
      </c>
      <c r="D6" s="5">
        <v>524.48770000000002</v>
      </c>
      <c r="E6" s="5">
        <v>0</v>
      </c>
      <c r="F6" s="5">
        <v>96934.863100000002</v>
      </c>
      <c r="G6" s="5">
        <v>1573.4630999999936</v>
      </c>
      <c r="H6" s="6">
        <v>1.6499999999999959E-2</v>
      </c>
      <c r="I6" s="6">
        <v>1.7000000000000001E-2</v>
      </c>
      <c r="J6" s="5">
        <v>3494.9953100000007</v>
      </c>
    </row>
    <row r="7" spans="1:10" x14ac:dyDescent="0.25">
      <c r="A7" s="1">
        <f>DATE(YEAR(A6)+1,MONTH(A6),DAY(A6))</f>
        <v>42643</v>
      </c>
      <c r="B7" s="5">
        <v>96934.863100000002</v>
      </c>
      <c r="C7" s="5">
        <v>937.03700996666669</v>
      </c>
      <c r="D7" s="5">
        <v>468.51850498333334</v>
      </c>
      <c r="E7" s="5">
        <v>0</v>
      </c>
      <c r="F7" s="5">
        <v>98340.418614950002</v>
      </c>
      <c r="G7" s="5">
        <v>1405.5555149499996</v>
      </c>
      <c r="H7" s="6">
        <v>1.4499999999999957E-2</v>
      </c>
      <c r="I7" s="6">
        <v>1.4999999999999999E-2</v>
      </c>
      <c r="J7" s="5">
        <v>3358.793006415</v>
      </c>
    </row>
    <row r="8" spans="1:10" x14ac:dyDescent="0.25">
      <c r="A8" s="1">
        <f>DATE(YEAR(A7)+1,MONTH(A7),DAY(A7))</f>
        <v>43008</v>
      </c>
      <c r="B8" s="5">
        <v>98340.418614950002</v>
      </c>
      <c r="C8" s="5">
        <v>590.04251168969995</v>
      </c>
      <c r="D8" s="5">
        <v>295.02125584484997</v>
      </c>
      <c r="E8" s="5">
        <v>0</v>
      </c>
      <c r="F8" s="5">
        <v>99225.482382484552</v>
      </c>
      <c r="G8" s="5">
        <v>885.0637675345497</v>
      </c>
      <c r="H8" s="6">
        <v>8.999999999999897E-3</v>
      </c>
      <c r="I8" s="6">
        <v>7.0000000000000001E-3</v>
      </c>
      <c r="J8" s="5">
        <v>2620.7721560884174</v>
      </c>
    </row>
    <row r="9" spans="1:10" x14ac:dyDescent="0.25">
      <c r="A9" s="1">
        <f>DATE(YEAR(A8)+1,MONTH(A8),DAY(A8))</f>
        <v>43373</v>
      </c>
      <c r="B9" s="5">
        <v>99225.482382484552</v>
      </c>
      <c r="C9" s="5">
        <v>264.60128635329215</v>
      </c>
      <c r="D9" s="5">
        <v>132.30064317664608</v>
      </c>
      <c r="E9" s="5">
        <v>0</v>
      </c>
      <c r="F9" s="5">
        <v>99622.384312014488</v>
      </c>
      <c r="G9" s="5">
        <v>396.90192952993675</v>
      </c>
      <c r="H9" s="6">
        <v>4.0000000000000036E-3</v>
      </c>
      <c r="I9" s="6">
        <v>5.0000000000000001E-3</v>
      </c>
      <c r="J9" s="5">
        <v>2445.9081407282442</v>
      </c>
    </row>
    <row r="10" spans="1:10" x14ac:dyDescent="0.25">
      <c r="A10" s="1">
        <f>DATE(YEAR(A9)+1,MONTH(A9),DAY(A9))</f>
        <v>43738</v>
      </c>
      <c r="B10" s="5">
        <v>99622.384312014488</v>
      </c>
      <c r="C10" s="5">
        <v>199.24476862402898</v>
      </c>
      <c r="D10" s="5">
        <v>99.622384312014489</v>
      </c>
      <c r="E10" s="5">
        <v>0</v>
      </c>
      <c r="F10" s="5">
        <v>99921.251464950532</v>
      </c>
      <c r="G10" s="5">
        <v>298.86715293604357</v>
      </c>
      <c r="H10" s="6">
        <v>2.9999999999998916E-3</v>
      </c>
      <c r="I10" s="6">
        <v>6.0000000000000001E-3</v>
      </c>
      <c r="J10" s="5">
        <v>2555.3141576031717</v>
      </c>
    </row>
    <row r="11" spans="1:10" x14ac:dyDescent="0.25">
      <c r="A11" s="1">
        <f>DATE(YEAR(A10)+1,MONTH(A10),DAY(A10))</f>
        <v>44104</v>
      </c>
      <c r="B11" s="5">
        <v>99921.251464950532</v>
      </c>
      <c r="C11" s="5">
        <v>333.07083821650178</v>
      </c>
      <c r="D11" s="5">
        <v>166.53541910825089</v>
      </c>
      <c r="E11" s="5">
        <v>0</v>
      </c>
      <c r="F11" s="5">
        <v>100420.85772227528</v>
      </c>
      <c r="G11" s="5">
        <v>499.60625732474728</v>
      </c>
      <c r="H11" s="6">
        <v>4.9999999999998934E-3</v>
      </c>
      <c r="I11" s="6">
        <v>7.0000000000000001E-3</v>
      </c>
      <c r="J11" s="5">
        <v>2662.9013515409315</v>
      </c>
    </row>
    <row r="12" spans="1:10" x14ac:dyDescent="0.25">
      <c r="A12" s="1">
        <f>DATE(YEAR(A11)+1,MONTH(A11),DAY(A11))</f>
        <v>44469</v>
      </c>
      <c r="B12" s="5">
        <v>100420.85772227528</v>
      </c>
      <c r="C12" s="5">
        <v>2008.4171544455057</v>
      </c>
      <c r="D12" s="5">
        <v>1004.2085772227528</v>
      </c>
      <c r="E12" s="5">
        <v>2000</v>
      </c>
      <c r="F12" s="5">
        <v>101433.48345394354</v>
      </c>
      <c r="G12" s="5">
        <v>1012.6257316682604</v>
      </c>
      <c r="H12" s="6">
        <v>1.0083818786618792E-2</v>
      </c>
      <c r="I12" s="6">
        <v>1.7000000000000001E-2</v>
      </c>
      <c r="J12" s="5">
        <v>11573.503852492226</v>
      </c>
    </row>
    <row r="13" spans="1:10" x14ac:dyDescent="0.25">
      <c r="A13" s="1">
        <f>DATE(YEAR(A12)+1,MONTH(A12),DAY(A12))</f>
        <v>44834</v>
      </c>
      <c r="B13" s="5">
        <v>101433.48345394354</v>
      </c>
      <c r="C13" s="5">
        <v>2028.6696690788708</v>
      </c>
      <c r="D13" s="5">
        <v>1014.3348345394353</v>
      </c>
      <c r="E13" s="5">
        <v>2500</v>
      </c>
      <c r="F13" s="5">
        <v>101976.48795756184</v>
      </c>
      <c r="G13" s="5">
        <v>543.00450361830008</v>
      </c>
      <c r="H13" s="6">
        <v>5.3533062764707928E-3</v>
      </c>
      <c r="I13" s="6">
        <v>1.7999999999999999E-2</v>
      </c>
      <c r="J13" s="5">
        <v>13784.810401390927</v>
      </c>
    </row>
    <row r="14" spans="1:10" x14ac:dyDescent="0.25">
      <c r="A14" s="1">
        <f>DATE(YEAR(A13)+1,MONTH(A13),DAY(A13))</f>
        <v>45199</v>
      </c>
      <c r="B14" s="5">
        <v>101976.48795756184</v>
      </c>
      <c r="C14" s="5">
        <v>-3399.2162652520615</v>
      </c>
      <c r="D14" s="5">
        <v>1699.6081326260307</v>
      </c>
      <c r="E14" s="5">
        <v>0</v>
      </c>
      <c r="F14" s="5">
        <v>100276.87982493581</v>
      </c>
      <c r="G14" s="5">
        <v>-1699.6081326260319</v>
      </c>
      <c r="H14" s="6">
        <v>-1.6666666666666718E-2</v>
      </c>
      <c r="I14" s="6">
        <v>0.02</v>
      </c>
      <c r="J14" s="5">
        <v>18070.233666079959</v>
      </c>
    </row>
    <row r="16" spans="1:10" x14ac:dyDescent="0.25">
      <c r="A16" t="s">
        <v>12</v>
      </c>
    </row>
    <row r="17" spans="1:8" x14ac:dyDescent="0.25">
      <c r="A17" t="s">
        <v>13</v>
      </c>
    </row>
    <row r="20" spans="1:8" ht="15.75" x14ac:dyDescent="0.25">
      <c r="A20" s="4" t="s">
        <v>14</v>
      </c>
    </row>
    <row r="21" spans="1:8" x14ac:dyDescent="0.25">
      <c r="C21" s="7"/>
      <c r="D21" s="14">
        <v>44104</v>
      </c>
      <c r="E21" s="15"/>
      <c r="F21" s="16">
        <v>45199</v>
      </c>
      <c r="G21" s="7"/>
      <c r="H21" s="7"/>
    </row>
    <row r="22" spans="1:8" x14ac:dyDescent="0.25">
      <c r="D22" s="11" t="s">
        <v>15</v>
      </c>
      <c r="F22" t="s">
        <v>15</v>
      </c>
      <c r="H22" t="s">
        <v>16</v>
      </c>
    </row>
    <row r="23" spans="1:8" x14ac:dyDescent="0.25">
      <c r="B23" t="s">
        <v>17</v>
      </c>
      <c r="C23" s="2">
        <v>0.2</v>
      </c>
      <c r="D23" s="12">
        <v>20084.171544455057</v>
      </c>
      <c r="E23" s="2">
        <v>0.05</v>
      </c>
      <c r="F23" s="5">
        <v>5013.8439912467911</v>
      </c>
      <c r="G23" s="2">
        <v>0</v>
      </c>
      <c r="H23" s="5">
        <v>0</v>
      </c>
    </row>
    <row r="24" spans="1:8" x14ac:dyDescent="0.25">
      <c r="B24" t="s">
        <v>18</v>
      </c>
      <c r="C24" s="2">
        <v>0.35</v>
      </c>
      <c r="D24" s="12">
        <v>35147.300202796345</v>
      </c>
      <c r="E24" s="2">
        <v>0.1</v>
      </c>
      <c r="F24" s="5">
        <v>10027.687982493582</v>
      </c>
      <c r="G24" s="2">
        <v>0</v>
      </c>
      <c r="H24" s="5">
        <v>0</v>
      </c>
    </row>
    <row r="25" spans="1:8" x14ac:dyDescent="0.25">
      <c r="B25" t="s">
        <v>19</v>
      </c>
      <c r="C25" s="2">
        <v>0.45</v>
      </c>
      <c r="D25" s="12">
        <v>45189.385975023877</v>
      </c>
      <c r="E25" s="2">
        <v>0.1</v>
      </c>
      <c r="F25" s="5">
        <v>10027.687982493582</v>
      </c>
      <c r="G25" s="2">
        <v>0.2</v>
      </c>
      <c r="H25" s="5">
        <v>20055.375964987164</v>
      </c>
    </row>
    <row r="26" spans="1:8" x14ac:dyDescent="0.25">
      <c r="B26" t="s">
        <v>20</v>
      </c>
      <c r="C26" s="2">
        <v>0</v>
      </c>
      <c r="D26" s="12">
        <v>0</v>
      </c>
      <c r="E26" s="2">
        <v>0.15</v>
      </c>
      <c r="F26" s="5">
        <v>15041.53197374037</v>
      </c>
      <c r="G26" s="2">
        <v>0</v>
      </c>
      <c r="H26" s="5">
        <v>0</v>
      </c>
    </row>
    <row r="27" spans="1:8" x14ac:dyDescent="0.25">
      <c r="B27" t="s">
        <v>21</v>
      </c>
      <c r="C27" s="2">
        <v>0</v>
      </c>
      <c r="D27" s="12">
        <v>0</v>
      </c>
      <c r="E27" s="2">
        <v>0.2</v>
      </c>
      <c r="F27" s="5">
        <v>20055.375964987164</v>
      </c>
      <c r="G27" s="2">
        <v>0.15</v>
      </c>
      <c r="H27" s="5">
        <v>15041.53197374037</v>
      </c>
    </row>
    <row r="28" spans="1:8" x14ac:dyDescent="0.25">
      <c r="B28" t="s">
        <v>22</v>
      </c>
      <c r="C28" s="2">
        <v>0</v>
      </c>
      <c r="D28" s="12">
        <v>0</v>
      </c>
      <c r="E28" s="2">
        <v>0.05</v>
      </c>
      <c r="F28" s="5">
        <v>5013.8439912467911</v>
      </c>
      <c r="G28" s="2">
        <v>0</v>
      </c>
      <c r="H28" s="5">
        <v>0</v>
      </c>
    </row>
    <row r="29" spans="1:8" x14ac:dyDescent="0.25">
      <c r="B29" t="s">
        <v>23</v>
      </c>
      <c r="C29" s="2">
        <v>0</v>
      </c>
      <c r="D29" s="12">
        <v>0</v>
      </c>
      <c r="E29" s="2"/>
      <c r="F29" s="5">
        <v>0</v>
      </c>
      <c r="G29" s="2">
        <v>0</v>
      </c>
      <c r="H29" s="5">
        <v>0</v>
      </c>
    </row>
    <row r="30" spans="1:8" x14ac:dyDescent="0.25">
      <c r="B30" t="s">
        <v>24</v>
      </c>
      <c r="C30" s="8">
        <v>1</v>
      </c>
      <c r="D30" s="13">
        <v>100420.85772227528</v>
      </c>
      <c r="E30" s="8">
        <v>0.65000000000000013</v>
      </c>
      <c r="F30" s="9">
        <v>65179.971886208281</v>
      </c>
      <c r="G30" s="8">
        <v>0.35</v>
      </c>
      <c r="H30" s="9">
        <v>35096.907938727534</v>
      </c>
    </row>
    <row r="31" spans="1:8" x14ac:dyDescent="0.25">
      <c r="D31" s="11"/>
      <c r="G31" s="8">
        <v>1</v>
      </c>
      <c r="H31" s="9">
        <v>100276.87982493581</v>
      </c>
    </row>
  </sheetData>
  <customSheetViews>
    <customSheetView guid="{CB0C3DCE-1A2F-46C4-AC00-201C4AC40A60}" scale="70"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7" ma:contentTypeDescription="Create a new document." ma:contentTypeScope="" ma:versionID="78c021f8e0f4f4b3ce3694358bd51dec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ba2c4ac11798a25e048a3837bfe171ee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02aea5-70a3-4309-a075-81a717f4eae1}" ma:internalName="TaxCatchAll" ma:showField="CatchAllData" ma:web="80348ba6-adcc-40fb-8576-6b95a36a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1538e9-c694-450b-9056-83c8e7b681d1">
      <Terms xmlns="http://schemas.microsoft.com/office/infopath/2007/PartnerControls"/>
    </lcf76f155ced4ddcb4097134ff3c332f>
    <TaxCatchAll xmlns="80348ba6-adcc-40fb-8576-6b95a36a3021" xsi:nil="true"/>
  </documentManagement>
</p:properties>
</file>

<file path=customXml/itemProps1.xml><?xml version="1.0" encoding="utf-8"?>
<ds:datastoreItem xmlns:ds="http://schemas.openxmlformats.org/officeDocument/2006/customXml" ds:itemID="{6060153F-D5B5-4DFD-9E7F-876358939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03BB7-F139-40D5-AD94-556EB0DB0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07CB9D-1906-4A73-A55D-8BFE05A66223}">
  <ds:schemaRefs>
    <ds:schemaRef ds:uri="http://schemas.microsoft.com/office/2006/metadata/properties"/>
    <ds:schemaRef ds:uri="http://schemas.microsoft.com/office/infopath/2007/PartnerControls"/>
    <ds:schemaRef ds:uri="051538e9-c694-450b-9056-83c8e7b681d1"/>
    <ds:schemaRef ds:uri="80348ba6-adcc-40fb-8576-6b95a36a30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Apollo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Apollo Group User</dc:creator>
  <cp:keywords/>
  <dc:description/>
  <cp:lastModifiedBy>Lindsay Smitherman</cp:lastModifiedBy>
  <cp:revision/>
  <dcterms:created xsi:type="dcterms:W3CDTF">2017-05-04T11:07:13Z</dcterms:created>
  <dcterms:modified xsi:type="dcterms:W3CDTF">2023-10-16T08:19:56Z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  <property fmtid="{D5CDD505-2E9C-101B-9397-08002B2CF9AE}" pid="3" name="MediaServiceImageTags">
    <vt:lpwstr/>
  </property>
</Properties>
</file>